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KV-Daten\LKV-Daten\01_Leitung_GS\25_Homepage\01_Inhalt Homepage\Externer Teil\Bedarfsplanung\"/>
    </mc:Choice>
  </mc:AlternateContent>
  <xr:revisionPtr revIDLastSave="0" documentId="8_{54E31BF2-29D7-42CB-B3AB-FB9E88579CF2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Bedarfsplanung" sheetId="1" r:id="rId1"/>
  </sheets>
  <definedNames>
    <definedName name="_xlnm.Print_Area" localSheetId="0">Bedarfsplanung!$A$1:$E$45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1" l="1"/>
  <c r="D41" i="1"/>
  <c r="B41" i="1"/>
  <c r="D38" i="1"/>
  <c r="D39" i="1"/>
  <c r="D40" i="1"/>
  <c r="D27" i="1"/>
  <c r="D36" i="1" l="1"/>
  <c r="D35" i="1"/>
  <c r="D33" i="1"/>
  <c r="D32" i="1"/>
  <c r="D30" i="1"/>
  <c r="D29" i="1"/>
  <c r="D26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4" i="1"/>
  <c r="D25" i="1" l="1"/>
</calcChain>
</file>

<file path=xl/sharedStrings.xml><?xml version="1.0" encoding="utf-8"?>
<sst xmlns="http://schemas.openxmlformats.org/spreadsheetml/2006/main" count="47" uniqueCount="37">
  <si>
    <t>Bedarfsplanung</t>
  </si>
  <si>
    <t>Total Stellen</t>
  </si>
  <si>
    <t>Aktuell besetzt</t>
  </si>
  <si>
    <t>Aktuell offen</t>
  </si>
  <si>
    <t>Bemerkungen</t>
  </si>
  <si>
    <t xml:space="preserve">Grundversorgung </t>
  </si>
  <si>
    <t>Kinder- und Jugendmedizin</t>
  </si>
  <si>
    <t>Gynäkoklogie und Geburtshilfe</t>
  </si>
  <si>
    <t>Erwachsenenpsychiatrie</t>
  </si>
  <si>
    <t>Kinder- und Jugendpsychiatrie</t>
  </si>
  <si>
    <t>Kardiologie</t>
  </si>
  <si>
    <t>Gastroenterologie</t>
  </si>
  <si>
    <t>Pneumologie</t>
  </si>
  <si>
    <t>Nephrologie</t>
  </si>
  <si>
    <t>Rheumatologie</t>
  </si>
  <si>
    <t>Neurologie</t>
  </si>
  <si>
    <t>Oto-Rhino-Laryngologie</t>
  </si>
  <si>
    <t>Dermatologie und Venerologie</t>
  </si>
  <si>
    <t>Allgemeinchirurgie</t>
  </si>
  <si>
    <t>Neurochirurgie</t>
  </si>
  <si>
    <t>Plastische, rekonstruktive und ästhetishce Chirurgie</t>
  </si>
  <si>
    <t>Ophthalmologie</t>
  </si>
  <si>
    <t>Orthopädische Chirurgie, Traumatologie, Unfallchirurgie</t>
  </si>
  <si>
    <t>Gefässchirurgie</t>
  </si>
  <si>
    <t>Urologie</t>
  </si>
  <si>
    <t>Mund-, Kiefer- und Gesichtschirurgie</t>
  </si>
  <si>
    <t>Übergangsstellen</t>
  </si>
  <si>
    <t xml:space="preserve">Total Stellen Bedarfsplanung </t>
  </si>
  <si>
    <t>Keine Nachbesetzung</t>
  </si>
  <si>
    <t>Stellenausschreibung in Vorbereitung</t>
  </si>
  <si>
    <t>Chiropraktik</t>
  </si>
  <si>
    <t>Psychotherapeuten Erwachsene</t>
  </si>
  <si>
    <t xml:space="preserve">Psychotherapeuten Kinder- und Jugendliche </t>
  </si>
  <si>
    <t>Fachrichtung Ärzte</t>
  </si>
  <si>
    <t>Fachrichtung Chiropraktik</t>
  </si>
  <si>
    <t>Fachrichtung Psychotherapeuten</t>
  </si>
  <si>
    <t>LKV,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</si>
</sst>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6"/>
      <color rgb="FFFFFFFF"/>
      <name val="Carlito"/>
    </font>
    <font>
      <sz val="11"/>
      <name val="Carlito"/>
    </font>
    <font>
      <b/>
      <sz val="11"/>
      <color theme="3" tint="9.9978637043366805E-2"/>
      <name val="Carlito"/>
    </font>
    <font>
      <sz val="11"/>
      <color theme="3" tint="9.9978637043366805E-2"/>
      <name val="Carlito"/>
    </font>
    <font>
      <b/>
      <sz val="11"/>
      <name val="Carlito"/>
    </font>
    <font>
      <sz val="8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DF5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4" borderId="2" xfId="1" applyFont="1" applyFill="1" applyBorder="1"/>
    <xf numFmtId="0" fontId="0" fillId="4" borderId="3" xfId="1" applyFont="1" applyFill="1" applyBorder="1" applyAlignment="1">
      <alignment wrapText="1"/>
    </xf>
    <xf numFmtId="0" fontId="0" fillId="4" borderId="0" xfId="1" applyFont="1" applyFill="1" applyAlignment="1">
      <alignment horizontal="center"/>
    </xf>
    <xf numFmtId="0" fontId="0" fillId="5" borderId="0" xfId="1" applyFont="1" applyFill="1" applyAlignment="1">
      <alignment horizontal="center"/>
    </xf>
    <xf numFmtId="0" fontId="3" fillId="3" borderId="4" xfId="1" applyFont="1" applyFill="1" applyBorder="1" applyAlignment="1">
      <alignment horizontal="center" vertical="center" wrapText="1"/>
    </xf>
    <xf numFmtId="0" fontId="0" fillId="4" borderId="4" xfId="1" applyFont="1" applyFill="1" applyBorder="1"/>
    <xf numFmtId="0" fontId="0" fillId="4" borderId="4" xfId="1" applyFont="1" applyFill="1" applyBorder="1" applyAlignment="1">
      <alignment horizontal="center"/>
    </xf>
    <xf numFmtId="0" fontId="0" fillId="5" borderId="4" xfId="1" applyFont="1" applyFill="1" applyBorder="1" applyAlignment="1">
      <alignment horizontal="center"/>
    </xf>
    <xf numFmtId="0" fontId="0" fillId="4" borderId="4" xfId="1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3" fillId="0" borderId="1" xfId="1" applyFont="1" applyBorder="1" applyAlignment="1">
      <alignment wrapText="1"/>
    </xf>
    <xf numFmtId="0" fontId="0" fillId="0" borderId="1" xfId="1" applyFont="1" applyBorder="1" applyAlignment="1">
      <alignment wrapText="1"/>
    </xf>
    <xf numFmtId="0" fontId="0" fillId="4" borderId="4" xfId="1" applyFont="1" applyFill="1" applyBorder="1" applyAlignment="1">
      <alignment vertical="center"/>
    </xf>
    <xf numFmtId="0" fontId="0" fillId="4" borderId="4" xfId="1" applyFont="1" applyFill="1" applyBorder="1" applyAlignment="1">
      <alignment horizontal="center" vertical="center"/>
    </xf>
    <xf numFmtId="0" fontId="0" fillId="5" borderId="4" xfId="1" applyFont="1" applyFill="1" applyBorder="1" applyAlignment="1">
      <alignment horizontal="center" vertical="center"/>
    </xf>
    <xf numFmtId="0" fontId="0" fillId="4" borderId="4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1" applyFont="1" applyBorder="1" applyAlignment="1">
      <alignment vertical="center" wrapText="1"/>
    </xf>
    <xf numFmtId="0" fontId="5" fillId="4" borderId="4" xfId="1" applyFont="1" applyFill="1" applyBorder="1"/>
    <xf numFmtId="0" fontId="5" fillId="4" borderId="4" xfId="1" applyFont="1" applyFill="1" applyBorder="1" applyAlignment="1">
      <alignment horizontal="center"/>
    </xf>
    <xf numFmtId="0" fontId="5" fillId="5" borderId="4" xfId="1" applyFont="1" applyFill="1" applyBorder="1" applyAlignment="1">
      <alignment horizontal="center"/>
    </xf>
    <xf numFmtId="0" fontId="5" fillId="4" borderId="4" xfId="1" applyFont="1" applyFill="1" applyBorder="1" applyAlignment="1">
      <alignment wrapText="1"/>
    </xf>
    <xf numFmtId="0" fontId="5" fillId="0" borderId="0" xfId="0" applyFont="1"/>
    <xf numFmtId="0" fontId="0" fillId="4" borderId="1" xfId="1" applyFont="1" applyFill="1" applyBorder="1" applyAlignment="1">
      <alignment horizontal="center"/>
    </xf>
    <xf numFmtId="0" fontId="0" fillId="5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3">
    <dxf>
      <numFmt numFmtId="0" formatCode="General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3" tint="9.9978637043366805E-2"/>
        <name val="Carlito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edarfsplanungTabelle" displayName="BedarfsplanungTabelle" ref="A2:E41" totalsRowShown="0" headerRowDxfId="2" headerRowBorderDxfId="1">
  <tableColumns count="5">
    <tableColumn id="1" xr3:uid="{00000000-0010-0000-0000-000001000000}" name="Fachrichtung Ärzte"/>
    <tableColumn id="2" xr3:uid="{00000000-0010-0000-0000-000002000000}" name="Total Stellen" dataDxfId="0"/>
    <tableColumn id="3" xr3:uid="{00000000-0010-0000-0000-000003000000}" name="Aktuell besetzt"/>
    <tableColumn id="4" xr3:uid="{00000000-0010-0000-0000-000004000000}" name="Aktuell offen"/>
    <tableColumn id="5" xr3:uid="{00000000-0010-0000-0000-000005000000}" name="Bemerku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Layout" zoomScaleNormal="100" zoomScaleSheetLayoutView="90" workbookViewId="0">
      <selection activeCell="A43" sqref="A43"/>
    </sheetView>
  </sheetViews>
  <sheetFormatPr baseColWidth="10" defaultColWidth="9" defaultRowHeight="14.25"/>
  <cols>
    <col min="1" max="1" width="46.75" bestFit="1" customWidth="1"/>
    <col min="2" max="4" width="16" customWidth="1"/>
    <col min="5" max="5" width="63.875" customWidth="1"/>
    <col min="7" max="7" width="34" customWidth="1"/>
  </cols>
  <sheetData>
    <row r="1" spans="1:7" s="10" customFormat="1" ht="20.25">
      <c r="A1" s="28" t="s">
        <v>0</v>
      </c>
      <c r="B1" s="28"/>
      <c r="C1" s="28"/>
      <c r="D1" s="28"/>
      <c r="E1" s="28"/>
    </row>
    <row r="2" spans="1:7" s="11" customFormat="1" ht="15">
      <c r="A2" s="5" t="s">
        <v>33</v>
      </c>
      <c r="B2" s="5" t="s">
        <v>1</v>
      </c>
      <c r="C2" s="5" t="s">
        <v>2</v>
      </c>
      <c r="D2" s="5" t="s">
        <v>3</v>
      </c>
      <c r="E2" s="5" t="s">
        <v>4</v>
      </c>
      <c r="G2" s="12"/>
    </row>
    <row r="3" spans="1:7" s="19" customFormat="1">
      <c r="A3" s="14" t="s">
        <v>5</v>
      </c>
      <c r="B3" s="15">
        <v>31</v>
      </c>
      <c r="C3" s="15">
        <v>29.5</v>
      </c>
      <c r="D3" s="16">
        <v>1.5</v>
      </c>
      <c r="E3" s="17" t="s">
        <v>29</v>
      </c>
      <c r="G3" s="20"/>
    </row>
    <row r="4" spans="1:7" s="10" customFormat="1">
      <c r="A4" s="6" t="s">
        <v>6</v>
      </c>
      <c r="B4" s="7">
        <v>5.5</v>
      </c>
      <c r="C4" s="7">
        <v>5.5</v>
      </c>
      <c r="D4" s="8">
        <f t="shared" ref="D4:D40" si="0">IF(OR(B4="",C4=""),"",MAX(0,B4-C4))</f>
        <v>0</v>
      </c>
      <c r="E4" s="9"/>
      <c r="G4" s="13"/>
    </row>
    <row r="5" spans="1:7" s="10" customFormat="1">
      <c r="A5" s="6" t="s">
        <v>7</v>
      </c>
      <c r="B5" s="7">
        <v>5.5</v>
      </c>
      <c r="C5" s="7">
        <v>5</v>
      </c>
      <c r="D5" s="8">
        <v>0.5</v>
      </c>
      <c r="E5" s="9"/>
      <c r="G5" s="13"/>
    </row>
    <row r="6" spans="1:7" s="10" customFormat="1">
      <c r="A6" s="6" t="s">
        <v>8</v>
      </c>
      <c r="B6" s="7">
        <v>8</v>
      </c>
      <c r="C6" s="7">
        <v>7.5</v>
      </c>
      <c r="D6" s="8">
        <v>0.5</v>
      </c>
      <c r="E6" s="9"/>
      <c r="G6" s="13"/>
    </row>
    <row r="7" spans="1:7" s="18" customFormat="1">
      <c r="A7" s="14" t="s">
        <v>9</v>
      </c>
      <c r="B7" s="15">
        <v>2</v>
      </c>
      <c r="C7" s="15">
        <v>1.5</v>
      </c>
      <c r="D7" s="16">
        <f t="shared" si="0"/>
        <v>0.5</v>
      </c>
      <c r="E7" s="17"/>
    </row>
    <row r="8" spans="1:7">
      <c r="A8" s="6" t="s">
        <v>10</v>
      </c>
      <c r="B8" s="7">
        <v>2</v>
      </c>
      <c r="C8" s="7">
        <v>2</v>
      </c>
      <c r="D8" s="8">
        <f t="shared" si="0"/>
        <v>0</v>
      </c>
      <c r="E8" s="9"/>
    </row>
    <row r="9" spans="1:7">
      <c r="A9" s="6" t="s">
        <v>11</v>
      </c>
      <c r="B9" s="7">
        <v>1.5</v>
      </c>
      <c r="C9" s="7">
        <v>1.5</v>
      </c>
      <c r="D9" s="8">
        <f t="shared" si="0"/>
        <v>0</v>
      </c>
      <c r="E9" s="9"/>
    </row>
    <row r="10" spans="1:7">
      <c r="A10" s="6" t="s">
        <v>12</v>
      </c>
      <c r="B10" s="7">
        <v>1</v>
      </c>
      <c r="C10" s="7">
        <v>0.5</v>
      </c>
      <c r="D10" s="8">
        <f t="shared" si="0"/>
        <v>0.5</v>
      </c>
      <c r="E10" s="9"/>
    </row>
    <row r="11" spans="1:7">
      <c r="A11" s="6" t="s">
        <v>13</v>
      </c>
      <c r="B11" s="7">
        <v>1</v>
      </c>
      <c r="C11" s="7">
        <v>1</v>
      </c>
      <c r="D11" s="8">
        <f t="shared" si="0"/>
        <v>0</v>
      </c>
      <c r="E11" s="9"/>
    </row>
    <row r="12" spans="1:7">
      <c r="A12" s="6" t="s">
        <v>14</v>
      </c>
      <c r="B12" s="7">
        <v>1</v>
      </c>
      <c r="C12" s="7">
        <v>1</v>
      </c>
      <c r="D12" s="8">
        <f t="shared" si="0"/>
        <v>0</v>
      </c>
      <c r="E12" s="9"/>
    </row>
    <row r="13" spans="1:7">
      <c r="A13" s="6" t="s">
        <v>15</v>
      </c>
      <c r="B13" s="7">
        <v>1.5</v>
      </c>
      <c r="C13" s="7">
        <v>1.5</v>
      </c>
      <c r="D13" s="8">
        <f t="shared" si="0"/>
        <v>0</v>
      </c>
      <c r="E13" s="9"/>
    </row>
    <row r="14" spans="1:7">
      <c r="A14" s="6" t="s">
        <v>16</v>
      </c>
      <c r="B14" s="7">
        <v>2</v>
      </c>
      <c r="C14" s="7">
        <v>2</v>
      </c>
      <c r="D14" s="8">
        <f t="shared" si="0"/>
        <v>0</v>
      </c>
      <c r="E14" s="9"/>
    </row>
    <row r="15" spans="1:7">
      <c r="A15" s="6" t="s">
        <v>17</v>
      </c>
      <c r="B15" s="7">
        <v>3</v>
      </c>
      <c r="C15" s="7">
        <v>3</v>
      </c>
      <c r="D15" s="8">
        <f t="shared" si="0"/>
        <v>0</v>
      </c>
      <c r="E15" s="9"/>
    </row>
    <row r="16" spans="1:7">
      <c r="A16" s="6" t="s">
        <v>18</v>
      </c>
      <c r="B16" s="7">
        <v>1</v>
      </c>
      <c r="C16" s="7">
        <v>1</v>
      </c>
      <c r="D16" s="8">
        <f t="shared" si="0"/>
        <v>0</v>
      </c>
      <c r="E16" s="9"/>
    </row>
    <row r="17" spans="1:7">
      <c r="A17" s="6" t="s">
        <v>19</v>
      </c>
      <c r="B17" s="7">
        <v>1</v>
      </c>
      <c r="C17" s="7">
        <v>1</v>
      </c>
      <c r="D17" s="8">
        <f t="shared" si="0"/>
        <v>0</v>
      </c>
      <c r="E17" s="9"/>
    </row>
    <row r="18" spans="1:7">
      <c r="A18" s="6" t="s">
        <v>20</v>
      </c>
      <c r="B18" s="7">
        <v>1</v>
      </c>
      <c r="C18" s="7">
        <v>1</v>
      </c>
      <c r="D18" s="8">
        <f t="shared" si="0"/>
        <v>0</v>
      </c>
      <c r="E18" s="9"/>
    </row>
    <row r="19" spans="1:7">
      <c r="A19" s="6" t="s">
        <v>21</v>
      </c>
      <c r="B19" s="7">
        <v>3</v>
      </c>
      <c r="C19" s="7">
        <v>3</v>
      </c>
      <c r="D19" s="8">
        <f t="shared" si="0"/>
        <v>0</v>
      </c>
      <c r="E19" s="9"/>
    </row>
    <row r="20" spans="1:7">
      <c r="A20" s="6" t="s">
        <v>22</v>
      </c>
      <c r="B20" s="7">
        <v>3</v>
      </c>
      <c r="C20" s="7">
        <v>3</v>
      </c>
      <c r="D20" s="8">
        <f t="shared" si="0"/>
        <v>0</v>
      </c>
      <c r="E20" s="9"/>
    </row>
    <row r="21" spans="1:7">
      <c r="A21" s="6" t="s">
        <v>23</v>
      </c>
      <c r="B21" s="7">
        <v>1</v>
      </c>
      <c r="C21" s="7">
        <v>1</v>
      </c>
      <c r="D21" s="8">
        <f t="shared" si="0"/>
        <v>0</v>
      </c>
      <c r="E21" s="9"/>
    </row>
    <row r="22" spans="1:7">
      <c r="A22" s="6" t="s">
        <v>24</v>
      </c>
      <c r="B22" s="7">
        <v>3</v>
      </c>
      <c r="C22" s="7">
        <v>3</v>
      </c>
      <c r="D22" s="8">
        <f t="shared" si="0"/>
        <v>0</v>
      </c>
      <c r="E22" s="9"/>
    </row>
    <row r="23" spans="1:7">
      <c r="A23" s="6" t="s">
        <v>25</v>
      </c>
      <c r="B23" s="7">
        <v>1</v>
      </c>
      <c r="C23" s="7">
        <v>1</v>
      </c>
      <c r="D23" s="8">
        <f t="shared" si="0"/>
        <v>0</v>
      </c>
      <c r="E23" s="9"/>
    </row>
    <row r="24" spans="1:7">
      <c r="A24" s="6"/>
      <c r="B24" s="9"/>
      <c r="C24" s="9"/>
      <c r="D24" s="8"/>
      <c r="E24" s="9"/>
    </row>
    <row r="25" spans="1:7" s="25" customFormat="1" ht="15">
      <c r="A25" s="21" t="s">
        <v>27</v>
      </c>
      <c r="B25" s="22">
        <v>79</v>
      </c>
      <c r="C25" s="22">
        <v>76</v>
      </c>
      <c r="D25" s="23">
        <f>SUM(D3:D24)</f>
        <v>3.5</v>
      </c>
      <c r="E25" s="24"/>
    </row>
    <row r="26" spans="1:7">
      <c r="A26" s="9"/>
      <c r="B26" s="9"/>
      <c r="C26" s="9"/>
      <c r="D26" s="8" t="str">
        <f t="shared" si="0"/>
        <v/>
      </c>
      <c r="E26" s="9"/>
    </row>
    <row r="27" spans="1:7">
      <c r="A27" s="9"/>
      <c r="B27" s="9"/>
      <c r="C27" s="9"/>
      <c r="D27" s="8" t="str">
        <f t="shared" si="0"/>
        <v/>
      </c>
      <c r="E27" s="9"/>
    </row>
    <row r="28" spans="1:7">
      <c r="A28" s="6" t="s">
        <v>26</v>
      </c>
      <c r="B28" s="7">
        <v>1</v>
      </c>
      <c r="C28" s="7">
        <v>1</v>
      </c>
      <c r="D28" s="8">
        <v>0</v>
      </c>
      <c r="E28" s="9" t="s">
        <v>28</v>
      </c>
    </row>
    <row r="29" spans="1:7">
      <c r="A29" s="1"/>
      <c r="B29" s="3"/>
      <c r="C29" s="3"/>
      <c r="D29" s="4" t="str">
        <f t="shared" si="0"/>
        <v/>
      </c>
      <c r="E29" s="2"/>
    </row>
    <row r="30" spans="1:7">
      <c r="A30" s="1"/>
      <c r="B30" s="3"/>
      <c r="C30" s="3"/>
      <c r="D30" s="4" t="str">
        <f t="shared" si="0"/>
        <v/>
      </c>
      <c r="E30" s="2"/>
    </row>
    <row r="31" spans="1:7" s="11" customFormat="1" ht="15">
      <c r="A31" s="5" t="s">
        <v>34</v>
      </c>
      <c r="B31" s="5" t="s">
        <v>1</v>
      </c>
      <c r="C31" s="5" t="s">
        <v>2</v>
      </c>
      <c r="D31" s="5" t="s">
        <v>3</v>
      </c>
      <c r="E31" s="5" t="s">
        <v>4</v>
      </c>
      <c r="G31" s="12"/>
    </row>
    <row r="32" spans="1:7">
      <c r="A32" s="6" t="s">
        <v>30</v>
      </c>
      <c r="B32" s="7">
        <v>4</v>
      </c>
      <c r="C32" s="7">
        <v>4</v>
      </c>
      <c r="D32" s="8">
        <f t="shared" si="0"/>
        <v>0</v>
      </c>
      <c r="E32" s="9"/>
    </row>
    <row r="33" spans="1:7">
      <c r="A33" s="1"/>
      <c r="B33" s="3"/>
      <c r="C33" s="3"/>
      <c r="D33" s="4" t="str">
        <f t="shared" si="0"/>
        <v/>
      </c>
      <c r="E33" s="2"/>
    </row>
    <row r="34" spans="1:7" ht="15">
      <c r="A34" s="21" t="s">
        <v>27</v>
      </c>
      <c r="B34" s="22">
        <v>4</v>
      </c>
      <c r="C34" s="22">
        <v>4</v>
      </c>
      <c r="D34" s="23">
        <v>0</v>
      </c>
      <c r="E34" s="24"/>
    </row>
    <row r="35" spans="1:7">
      <c r="A35" s="1"/>
      <c r="B35" s="3"/>
      <c r="C35" s="3"/>
      <c r="D35" s="4" t="str">
        <f t="shared" si="0"/>
        <v/>
      </c>
      <c r="E35" s="2"/>
    </row>
    <row r="36" spans="1:7">
      <c r="A36" s="1"/>
      <c r="B36" s="3"/>
      <c r="C36" s="3"/>
      <c r="D36" s="4" t="str">
        <f t="shared" si="0"/>
        <v/>
      </c>
      <c r="E36" s="2"/>
    </row>
    <row r="37" spans="1:7" s="11" customFormat="1" ht="15">
      <c r="A37" s="5" t="s">
        <v>35</v>
      </c>
      <c r="B37" s="5" t="s">
        <v>1</v>
      </c>
      <c r="C37" s="5" t="s">
        <v>2</v>
      </c>
      <c r="D37" s="5" t="s">
        <v>3</v>
      </c>
      <c r="E37" s="5" t="s">
        <v>4</v>
      </c>
      <c r="G37" s="12"/>
    </row>
    <row r="38" spans="1:7">
      <c r="A38" s="6" t="s">
        <v>31</v>
      </c>
      <c r="B38" s="7">
        <v>8</v>
      </c>
      <c r="C38" s="7">
        <v>8</v>
      </c>
      <c r="D38" s="8">
        <f t="shared" si="0"/>
        <v>0</v>
      </c>
      <c r="E38" s="9"/>
    </row>
    <row r="39" spans="1:7">
      <c r="A39" s="6" t="s">
        <v>32</v>
      </c>
      <c r="B39" s="7">
        <v>4</v>
      </c>
      <c r="C39" s="7">
        <v>4</v>
      </c>
      <c r="D39" s="8">
        <f t="shared" si="0"/>
        <v>0</v>
      </c>
      <c r="E39" s="9"/>
    </row>
    <row r="40" spans="1:7">
      <c r="A40" s="1"/>
      <c r="B40" s="26"/>
      <c r="C40" s="26"/>
      <c r="D40" s="27" t="str">
        <f t="shared" si="0"/>
        <v/>
      </c>
      <c r="E40" s="2"/>
    </row>
    <row r="41" spans="1:7" ht="15">
      <c r="A41" s="21" t="s">
        <v>27</v>
      </c>
      <c r="B41" s="22">
        <f>SUBTOTAL(109,B38:B40)</f>
        <v>12</v>
      </c>
      <c r="C41" s="22">
        <f t="shared" ref="C41:D41" si="1">SUBTOTAL(109,C38:C40)</f>
        <v>12</v>
      </c>
      <c r="D41" s="22">
        <f t="shared" si="1"/>
        <v>0</v>
      </c>
      <c r="E41" s="24"/>
    </row>
    <row r="43" spans="1:7">
      <c r="A43" t="s">
        <v>36</v>
      </c>
    </row>
  </sheetData>
  <mergeCells count="1">
    <mergeCell ref="A1:E1"/>
  </mergeCells>
  <phoneticPr fontId="6" type="noConversion"/>
  <dataValidations count="1">
    <dataValidation type="custom" sqref="B3:C23 B25:C25 B28:C30 B32:C36 B38:C41 D41" xr:uid="{00000000-0002-0000-0000-000000000000}">
      <formula1>OR(B3="",MOD(B3*2,1)=0)</formula1>
    </dataValidation>
  </dataValidation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Bedarfsplanung</vt:lpstr>
      <vt:lpstr>Bedarfsplanung!Druckbereich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Gerner</dc:creator>
  <cp:lastModifiedBy>Manuela Gerner</cp:lastModifiedBy>
  <cp:lastPrinted>2026-08-18T08:04:45Z</cp:lastPrinted>
  <dcterms:created xsi:type="dcterms:W3CDTF">2026-08-18T08:05:09Z</dcterms:created>
  <dcterms:modified xsi:type="dcterms:W3CDTF">2026-10-01T12:46:44Z</dcterms:modified>
</cp:coreProperties>
</file>